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Sheet1!$A$3:$L$44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<sst xmlns="http://schemas.openxmlformats.org/spreadsheetml/2006/main" count="254" uniqueCount="144">
  <si>
    <t>2022年12月至2023年3月新疆维吾尔自治区汽车消费补贴名单</t>
  </si>
  <si>
    <t>序号</t>
  </si>
  <si>
    <t>个人消费者姓名</t>
  </si>
  <si>
    <t>身份证号</t>
  </si>
  <si>
    <t>新购车辆品牌及车型（配置）</t>
  </si>
  <si>
    <t>车牌号</t>
  </si>
  <si>
    <t>经销商名称</t>
  </si>
  <si>
    <t>销售地（地、州、市）</t>
  </si>
  <si>
    <t>发票单车价格（万元，不含增值税）</t>
  </si>
  <si>
    <t>企业返现金额（元）</t>
  </si>
  <si>
    <t>企业返现扣税后金额</t>
  </si>
  <si>
    <t>政府补贴金额（元）</t>
  </si>
  <si>
    <t>政府补贴扣税后金额</t>
  </si>
  <si>
    <t>古丽孜牙·依买尔</t>
  </si>
  <si>
    <t>652122********3221</t>
  </si>
  <si>
    <t>奕跑</t>
  </si>
  <si>
    <t>新K880UW</t>
  </si>
  <si>
    <t>吐鲁番广达汽车销售服务有限公司</t>
  </si>
  <si>
    <t>吐鲁番市</t>
  </si>
  <si>
    <t>阿曼古丽·吾甫尔</t>
  </si>
  <si>
    <t>652122********0527</t>
  </si>
  <si>
    <t>新一代智跑</t>
  </si>
  <si>
    <t>新K57626</t>
  </si>
  <si>
    <t>祖木来提·玉苏甫</t>
  </si>
  <si>
    <t>652101********1341</t>
  </si>
  <si>
    <t>新K4955A</t>
  </si>
  <si>
    <t>依布拉音·卡德尔</t>
  </si>
  <si>
    <t>652101********1351</t>
  </si>
  <si>
    <t>新KA6G20</t>
  </si>
  <si>
    <t>塞地汗·阿不都热合曼</t>
  </si>
  <si>
    <t>652101********2645</t>
  </si>
  <si>
    <t>全新一代傲跑</t>
  </si>
  <si>
    <t>新K8644C</t>
  </si>
  <si>
    <t>肉克亚古丽·买索提</t>
  </si>
  <si>
    <t>652123********0022</t>
  </si>
  <si>
    <t>新K8644D</t>
  </si>
  <si>
    <t>张丽群</t>
  </si>
  <si>
    <t>652101********0721</t>
  </si>
  <si>
    <t>新KAJ088</t>
  </si>
  <si>
    <t>买尔江古丽·阿不都热依木</t>
  </si>
  <si>
    <t>652123********2020</t>
  </si>
  <si>
    <t>新K118MK</t>
  </si>
  <si>
    <t>木叶沙·外力</t>
  </si>
  <si>
    <t>新K2435A</t>
  </si>
  <si>
    <t>祖力菲亚·外力</t>
  </si>
  <si>
    <t>652101********2227</t>
  </si>
  <si>
    <t>新KBX909</t>
  </si>
  <si>
    <t>热比汗·克然木</t>
  </si>
  <si>
    <t>652122********1421</t>
  </si>
  <si>
    <t>新KRB285</t>
  </si>
  <si>
    <t>古丽努尔·都尕买提</t>
  </si>
  <si>
    <t>652123********1528</t>
  </si>
  <si>
    <t>新K223G0</t>
  </si>
  <si>
    <t>哈提麦·约麦尔</t>
  </si>
  <si>
    <t>652122********1422</t>
  </si>
  <si>
    <t>新KKV788</t>
  </si>
  <si>
    <t>艾海提·买买提</t>
  </si>
  <si>
    <t>652122********4213</t>
  </si>
  <si>
    <t>新K858KE</t>
  </si>
  <si>
    <t>茹仙古丽·吾甫尔</t>
  </si>
  <si>
    <t>652101********0423</t>
  </si>
  <si>
    <t>新K001PW</t>
  </si>
  <si>
    <t>阿丽娅·艾尼</t>
  </si>
  <si>
    <t>新K3182E</t>
  </si>
  <si>
    <t>杨红艳</t>
  </si>
  <si>
    <t>652101********1349</t>
  </si>
  <si>
    <t>新K8558F</t>
  </si>
  <si>
    <t>阿明古丽·阿不列孜</t>
  </si>
  <si>
    <t>652101********0421</t>
  </si>
  <si>
    <t>新K9139D</t>
  </si>
  <si>
    <t>帕依孜来提·帕塔尔</t>
  </si>
  <si>
    <t>652101********2821</t>
  </si>
  <si>
    <t>新KPZ337</t>
  </si>
  <si>
    <t>依孜布力·孜帕尔</t>
  </si>
  <si>
    <t>652122********3715</t>
  </si>
  <si>
    <t>全新一代K3</t>
  </si>
  <si>
    <t>新K9729E</t>
  </si>
  <si>
    <t>热依汗古丽·吾甫尔</t>
  </si>
  <si>
    <t>652123********2060</t>
  </si>
  <si>
    <t>新K85064</t>
  </si>
  <si>
    <t>赛迪古丽·海力力</t>
  </si>
  <si>
    <t>652123********154X</t>
  </si>
  <si>
    <t>新K328GT</t>
  </si>
  <si>
    <t>蒲美芳</t>
  </si>
  <si>
    <t>513524********5581</t>
  </si>
  <si>
    <t>起亚全新一代傲跑</t>
  </si>
  <si>
    <t>新KB6K80</t>
  </si>
  <si>
    <t>迪力胡玛尔·夏热皮丁</t>
  </si>
  <si>
    <t>652123********0926</t>
  </si>
  <si>
    <t>起亚奕跑</t>
  </si>
  <si>
    <t>新K7308G</t>
  </si>
  <si>
    <t>希任古丽·买合木提</t>
  </si>
  <si>
    <t>652101********1323</t>
  </si>
  <si>
    <t>新KKQ830</t>
  </si>
  <si>
    <t>吐尔逊古丽·阿克木</t>
  </si>
  <si>
    <t>652123********2527</t>
  </si>
  <si>
    <t>起亚焕驰</t>
  </si>
  <si>
    <t>新KC2R28</t>
  </si>
  <si>
    <t>热孜万·依斯坎达尔</t>
  </si>
  <si>
    <t>652123********2521</t>
  </si>
  <si>
    <t>新KAR900</t>
  </si>
  <si>
    <t>买买提·铁木尔</t>
  </si>
  <si>
    <t>652123********1531</t>
  </si>
  <si>
    <t>新KA5Z52</t>
  </si>
  <si>
    <t>帕提古丽·阿布都热合曼</t>
  </si>
  <si>
    <t>652101********1342</t>
  </si>
  <si>
    <t>新K3033D</t>
  </si>
  <si>
    <t>吐热汗·赛都</t>
  </si>
  <si>
    <t>652122********3267</t>
  </si>
  <si>
    <t>新KA7D38</t>
  </si>
  <si>
    <t>阿孜古丽·帕合尔丁</t>
  </si>
  <si>
    <t>652101********1840</t>
  </si>
  <si>
    <t>新KCK068</t>
  </si>
  <si>
    <t>玛依努尔·吾斯曼</t>
  </si>
  <si>
    <t>652122********2725</t>
  </si>
  <si>
    <t>新K4406A</t>
  </si>
  <si>
    <t>米合热古丽·白克力</t>
  </si>
  <si>
    <t>652101********3123</t>
  </si>
  <si>
    <t>新KMP668</t>
  </si>
  <si>
    <t>玛依努尔·萨拉木</t>
  </si>
  <si>
    <t>652122********0021</t>
  </si>
  <si>
    <t>新K6105A</t>
  </si>
  <si>
    <t>李冬</t>
  </si>
  <si>
    <t>230606********4412</t>
  </si>
  <si>
    <t>起亚智跑</t>
  </si>
  <si>
    <t>新K5767E</t>
  </si>
  <si>
    <t xml:space="preserve">热依汗古丽·阿不力米提 </t>
  </si>
  <si>
    <t>652101********1820</t>
  </si>
  <si>
    <t>新K3511E</t>
  </si>
  <si>
    <t>韩涛</t>
  </si>
  <si>
    <t>652101********1013</t>
  </si>
  <si>
    <t>新KQB110</t>
  </si>
  <si>
    <t>霍明忠</t>
  </si>
  <si>
    <t>321081********1539</t>
  </si>
  <si>
    <t>起亚KX5</t>
  </si>
  <si>
    <t>新KA1C97</t>
  </si>
  <si>
    <t>阿依古丽·依明</t>
  </si>
  <si>
    <t>652122********0040</t>
  </si>
  <si>
    <t>起亚狮铂拓界</t>
  </si>
  <si>
    <t>新KA7A79</t>
  </si>
  <si>
    <t>木克然木·艾合买提</t>
  </si>
  <si>
    <t>652122********0521</t>
  </si>
  <si>
    <t>新K8557C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</si>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</sst>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2"/>
      <color theme="1"/>
      <name val="方正小标宋_GBK"/>
      <charset val="134"/>
    </font>
    <font>
      <b/>
      <sz val="10.5"/>
      <color theme="1"/>
      <name val="宋体"/>
      <charset val="134"/>
    </font>
    <font>
      <sz val="11"/>
      <color theme="1"/>
      <name val="仿宋_GB2312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"/>
  <sheetViews>
    <sheetView tabSelected="1" zoomScale="90" zoomScaleNormal="90" workbookViewId="0">
      <pane ySplit="3" topLeftCell="A4" activePane="bottomLeft" state="frozen"/>
      <selection/>
      <selection pane="bottomLeft" activeCell="P10" sqref="P10"/>
    </sheetView>
  </sheetViews>
  <sheetFormatPr defaultColWidth="9" defaultRowHeight="49.5" customHeight="1"/>
  <cols>
    <col min="1" max="1" width="4.58333333333333" customWidth="1"/>
    <col min="2" max="2" width="11.5333333333333" style="2" customWidth="1"/>
    <col min="3" max="3" width="18.8833333333333" customWidth="1"/>
    <col min="4" max="4" width="6.94166666666667" customWidth="1"/>
    <col min="5" max="5" width="11.1083333333333" customWidth="1"/>
    <col min="6" max="6" width="8.19166666666667" customWidth="1"/>
    <col min="7" max="7" width="8.05" customWidth="1"/>
    <col min="8" max="8" width="10.8333333333333" customWidth="1"/>
    <col min="9" max="9" width="7.35833333333333" customWidth="1"/>
    <col min="10" max="10" width="6.38333333333333" customWidth="1"/>
    <col min="11" max="11" width="7.35" customWidth="1"/>
    <col min="12" max="12" width="6.38333333333333" customWidth="1"/>
  </cols>
  <sheetData>
    <row r="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Height="1" spans="1:12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customHeight="1" spans="1:12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</row>
    <row r="4" ht="56" customHeight="1" spans="1:12">
      <c r="A4" s="6">
        <v>1</v>
      </c>
      <c r="B4" s="7" t="s">
        <v>13</v>
      </c>
      <c r="C4" s="11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>
        <v>7.238938</v>
      </c>
      <c r="I4" s="6">
        <v>2000</v>
      </c>
      <c r="J4" s="6">
        <f t="shared" ref="J4:J8" si="0">I4*80%</f>
        <v>1600</v>
      </c>
      <c r="K4" s="6">
        <v>2000</v>
      </c>
      <c r="L4" s="6">
        <f t="shared" ref="L4:L8" si="1">K4*80%</f>
        <v>1600</v>
      </c>
    </row>
    <row r="5" ht="56" customHeight="1" spans="1:12">
      <c r="A5" s="6">
        <v>2</v>
      </c>
      <c r="B5" s="7" t="s">
        <v>19</v>
      </c>
      <c r="C5" s="6" t="s">
        <v>20</v>
      </c>
      <c r="D5" s="6" t="s">
        <v>21</v>
      </c>
      <c r="E5" s="6" t="s">
        <v>22</v>
      </c>
      <c r="F5" s="6" t="s">
        <v>17</v>
      </c>
      <c r="G5" s="6" t="s">
        <v>18</v>
      </c>
      <c r="H5" s="6">
        <v>12.106195</v>
      </c>
      <c r="I5" s="6">
        <v>4000</v>
      </c>
      <c r="J5" s="6">
        <v>3200</v>
      </c>
      <c r="K5" s="6">
        <v>4000</v>
      </c>
      <c r="L5" s="6">
        <v>3200</v>
      </c>
    </row>
    <row r="6" ht="56" customHeight="1" spans="1:12">
      <c r="A6" s="6">
        <v>3</v>
      </c>
      <c r="B6" s="7" t="s">
        <v>23</v>
      </c>
      <c r="C6" s="6" t="s">
        <v>24</v>
      </c>
      <c r="D6" s="6" t="s">
        <v>15</v>
      </c>
      <c r="E6" s="6" t="s">
        <v>25</v>
      </c>
      <c r="F6" s="6" t="s">
        <v>17</v>
      </c>
      <c r="G6" s="6" t="s">
        <v>18</v>
      </c>
      <c r="H6" s="6">
        <v>7.079646</v>
      </c>
      <c r="I6" s="6">
        <v>2000</v>
      </c>
      <c r="J6" s="6">
        <f t="shared" si="0"/>
        <v>1600</v>
      </c>
      <c r="K6" s="6">
        <v>2000</v>
      </c>
      <c r="L6" s="6">
        <f t="shared" si="1"/>
        <v>1600</v>
      </c>
    </row>
    <row r="7" ht="56" customHeight="1" spans="1:12">
      <c r="A7" s="6">
        <v>4</v>
      </c>
      <c r="B7" s="7" t="s">
        <v>26</v>
      </c>
      <c r="C7" s="6" t="s">
        <v>27</v>
      </c>
      <c r="D7" s="6" t="s">
        <v>15</v>
      </c>
      <c r="E7" s="6" t="s">
        <v>28</v>
      </c>
      <c r="F7" s="6" t="s">
        <v>17</v>
      </c>
      <c r="G7" s="6" t="s">
        <v>18</v>
      </c>
      <c r="H7" s="6">
        <v>7.150442</v>
      </c>
      <c r="I7" s="6">
        <v>2000</v>
      </c>
      <c r="J7" s="6">
        <f t="shared" si="0"/>
        <v>1600</v>
      </c>
      <c r="K7" s="6">
        <v>2000</v>
      </c>
      <c r="L7" s="6">
        <f t="shared" si="1"/>
        <v>1600</v>
      </c>
    </row>
    <row r="8" ht="56" customHeight="1" spans="1:12">
      <c r="A8" s="6">
        <v>5</v>
      </c>
      <c r="B8" s="7" t="s">
        <v>29</v>
      </c>
      <c r="C8" s="6" t="s">
        <v>30</v>
      </c>
      <c r="D8" s="6" t="s">
        <v>31</v>
      </c>
      <c r="E8" s="6" t="s">
        <v>32</v>
      </c>
      <c r="F8" s="6" t="s">
        <v>17</v>
      </c>
      <c r="G8" s="6" t="s">
        <v>18</v>
      </c>
      <c r="H8" s="6">
        <v>9.734513</v>
      </c>
      <c r="I8" s="6">
        <v>2000</v>
      </c>
      <c r="J8" s="6">
        <f t="shared" si="0"/>
        <v>1600</v>
      </c>
      <c r="K8" s="6">
        <v>2000</v>
      </c>
      <c r="L8" s="6">
        <f t="shared" si="1"/>
        <v>1600</v>
      </c>
    </row>
    <row r="9" ht="56" customHeight="1" spans="1:12">
      <c r="A9" s="6">
        <v>6</v>
      </c>
      <c r="B9" s="7" t="s">
        <v>33</v>
      </c>
      <c r="C9" s="6" t="s">
        <v>34</v>
      </c>
      <c r="D9" s="6" t="s">
        <v>31</v>
      </c>
      <c r="E9" s="6" t="s">
        <v>35</v>
      </c>
      <c r="F9" s="6" t="s">
        <v>17</v>
      </c>
      <c r="G9" s="6" t="s">
        <v>18</v>
      </c>
      <c r="H9" s="6">
        <v>10.442478</v>
      </c>
      <c r="I9" s="6">
        <v>4000</v>
      </c>
      <c r="J9" s="6">
        <v>3200</v>
      </c>
      <c r="K9" s="6">
        <v>4000</v>
      </c>
      <c r="L9" s="6">
        <v>3200</v>
      </c>
    </row>
    <row r="10" ht="56" customHeight="1" spans="1:12">
      <c r="A10" s="6">
        <v>7</v>
      </c>
      <c r="B10" s="7" t="s">
        <v>36</v>
      </c>
      <c r="C10" s="6" t="s">
        <v>37</v>
      </c>
      <c r="D10" s="6" t="s">
        <v>15</v>
      </c>
      <c r="E10" s="6" t="s">
        <v>38</v>
      </c>
      <c r="F10" s="6" t="s">
        <v>17</v>
      </c>
      <c r="G10" s="6" t="s">
        <v>18</v>
      </c>
      <c r="H10" s="6">
        <v>7.168142</v>
      </c>
      <c r="I10" s="6">
        <v>2000</v>
      </c>
      <c r="J10" s="6">
        <f t="shared" ref="J10:J12" si="2">I10*80%</f>
        <v>1600</v>
      </c>
      <c r="K10" s="6">
        <v>2000</v>
      </c>
      <c r="L10" s="6">
        <f t="shared" ref="L10:L12" si="3">K10*80%</f>
        <v>1600</v>
      </c>
    </row>
    <row r="11" ht="56" customHeight="1" spans="1:12">
      <c r="A11" s="6">
        <v>8</v>
      </c>
      <c r="B11" s="7" t="s">
        <v>39</v>
      </c>
      <c r="C11" s="6" t="s">
        <v>40</v>
      </c>
      <c r="D11" s="6" t="s">
        <v>31</v>
      </c>
      <c r="E11" s="6" t="s">
        <v>41</v>
      </c>
      <c r="F11" s="6" t="s">
        <v>17</v>
      </c>
      <c r="G11" s="6" t="s">
        <v>18</v>
      </c>
      <c r="H11" s="6">
        <v>9.716814</v>
      </c>
      <c r="I11" s="6">
        <v>2000</v>
      </c>
      <c r="J11" s="6">
        <f t="shared" si="2"/>
        <v>1600</v>
      </c>
      <c r="K11" s="6">
        <v>2000</v>
      </c>
      <c r="L11" s="6">
        <f t="shared" si="3"/>
        <v>1600</v>
      </c>
    </row>
    <row r="12" ht="56" customHeight="1" spans="1:12">
      <c r="A12" s="6">
        <v>9</v>
      </c>
      <c r="B12" s="7" t="s">
        <v>42</v>
      </c>
      <c r="C12" s="6" t="s">
        <v>20</v>
      </c>
      <c r="D12" s="6" t="s">
        <v>15</v>
      </c>
      <c r="E12" s="6" t="s">
        <v>43</v>
      </c>
      <c r="F12" s="6" t="s">
        <v>17</v>
      </c>
      <c r="G12" s="6" t="s">
        <v>18</v>
      </c>
      <c r="H12" s="6">
        <v>6.79646</v>
      </c>
      <c r="I12" s="6">
        <v>2000</v>
      </c>
      <c r="J12" s="6">
        <f t="shared" si="2"/>
        <v>1600</v>
      </c>
      <c r="K12" s="6">
        <v>2000</v>
      </c>
      <c r="L12" s="6">
        <f t="shared" si="3"/>
        <v>1600</v>
      </c>
    </row>
    <row r="13" ht="56" customHeight="1" spans="1:12">
      <c r="A13" s="6">
        <v>10</v>
      </c>
      <c r="B13" s="7" t="s">
        <v>44</v>
      </c>
      <c r="C13" s="6" t="s">
        <v>45</v>
      </c>
      <c r="D13" s="6" t="s">
        <v>31</v>
      </c>
      <c r="E13" s="6" t="s">
        <v>46</v>
      </c>
      <c r="F13" s="6" t="s">
        <v>17</v>
      </c>
      <c r="G13" s="6" t="s">
        <v>18</v>
      </c>
      <c r="H13" s="6">
        <v>10.070796</v>
      </c>
      <c r="I13" s="6">
        <v>4000</v>
      </c>
      <c r="J13" s="6">
        <v>3200</v>
      </c>
      <c r="K13" s="6">
        <v>4000</v>
      </c>
      <c r="L13" s="6">
        <v>3200</v>
      </c>
    </row>
    <row r="14" ht="56" customHeight="1" spans="1:12">
      <c r="A14" s="6">
        <v>11</v>
      </c>
      <c r="B14" s="7" t="s">
        <v>47</v>
      </c>
      <c r="C14" s="6" t="s">
        <v>48</v>
      </c>
      <c r="D14" s="6" t="s">
        <v>15</v>
      </c>
      <c r="E14" s="6" t="s">
        <v>49</v>
      </c>
      <c r="F14" s="6" t="s">
        <v>17</v>
      </c>
      <c r="G14" s="6" t="s">
        <v>18</v>
      </c>
      <c r="H14" s="6">
        <v>6.79646</v>
      </c>
      <c r="I14" s="6">
        <v>2000</v>
      </c>
      <c r="J14" s="6">
        <f t="shared" ref="J14:J19" si="4">I14*80%</f>
        <v>1600</v>
      </c>
      <c r="K14" s="6">
        <v>2000</v>
      </c>
      <c r="L14" s="6">
        <f t="shared" ref="L14:L19" si="5">K14*80%</f>
        <v>1600</v>
      </c>
    </row>
    <row r="15" ht="56" customHeight="1" spans="1:12">
      <c r="A15" s="6">
        <v>12</v>
      </c>
      <c r="B15" s="7" t="s">
        <v>50</v>
      </c>
      <c r="C15" s="6" t="s">
        <v>51</v>
      </c>
      <c r="D15" s="6" t="s">
        <v>15</v>
      </c>
      <c r="E15" s="6" t="s">
        <v>52</v>
      </c>
      <c r="F15" s="6" t="s">
        <v>17</v>
      </c>
      <c r="G15" s="6" t="s">
        <v>18</v>
      </c>
      <c r="H15" s="6">
        <v>6.79646</v>
      </c>
      <c r="I15" s="6">
        <v>2000</v>
      </c>
      <c r="J15" s="6">
        <f t="shared" si="4"/>
        <v>1600</v>
      </c>
      <c r="K15" s="6">
        <v>2000</v>
      </c>
      <c r="L15" s="6">
        <f t="shared" si="5"/>
        <v>1600</v>
      </c>
    </row>
    <row r="16" ht="56" customHeight="1" spans="1:12">
      <c r="A16" s="6">
        <v>13</v>
      </c>
      <c r="B16" s="7" t="s">
        <v>53</v>
      </c>
      <c r="C16" s="6" t="s">
        <v>54</v>
      </c>
      <c r="D16" s="6" t="s">
        <v>15</v>
      </c>
      <c r="E16" s="6" t="s">
        <v>55</v>
      </c>
      <c r="F16" s="6" t="s">
        <v>17</v>
      </c>
      <c r="G16" s="6" t="s">
        <v>18</v>
      </c>
      <c r="H16" s="6">
        <v>7.150442</v>
      </c>
      <c r="I16" s="6">
        <v>2000</v>
      </c>
      <c r="J16" s="6">
        <f t="shared" si="4"/>
        <v>1600</v>
      </c>
      <c r="K16" s="6">
        <v>2000</v>
      </c>
      <c r="L16" s="6">
        <f t="shared" si="5"/>
        <v>1600</v>
      </c>
    </row>
    <row r="17" ht="56" customHeight="1" spans="1:12">
      <c r="A17" s="6">
        <v>14</v>
      </c>
      <c r="B17" s="7" t="s">
        <v>56</v>
      </c>
      <c r="C17" s="6" t="s">
        <v>57</v>
      </c>
      <c r="D17" s="6" t="s">
        <v>31</v>
      </c>
      <c r="E17" s="6" t="s">
        <v>58</v>
      </c>
      <c r="F17" s="6" t="s">
        <v>17</v>
      </c>
      <c r="G17" s="6" t="s">
        <v>18</v>
      </c>
      <c r="H17" s="6">
        <v>9.734513</v>
      </c>
      <c r="I17" s="6">
        <v>2000</v>
      </c>
      <c r="J17" s="6">
        <f t="shared" si="4"/>
        <v>1600</v>
      </c>
      <c r="K17" s="6">
        <v>2000</v>
      </c>
      <c r="L17" s="6">
        <f t="shared" si="5"/>
        <v>1600</v>
      </c>
    </row>
    <row r="18" ht="56" customHeight="1" spans="1:12">
      <c r="A18" s="6">
        <v>15</v>
      </c>
      <c r="B18" s="7" t="s">
        <v>59</v>
      </c>
      <c r="C18" s="6" t="s">
        <v>60</v>
      </c>
      <c r="D18" s="6" t="s">
        <v>15</v>
      </c>
      <c r="E18" s="6" t="s">
        <v>61</v>
      </c>
      <c r="F18" s="6" t="s">
        <v>17</v>
      </c>
      <c r="G18" s="6" t="s">
        <v>18</v>
      </c>
      <c r="H18" s="6">
        <v>7.150442</v>
      </c>
      <c r="I18" s="6">
        <v>2000</v>
      </c>
      <c r="J18" s="6">
        <f t="shared" si="4"/>
        <v>1600</v>
      </c>
      <c r="K18" s="6">
        <v>2000</v>
      </c>
      <c r="L18" s="6">
        <f t="shared" si="5"/>
        <v>1600</v>
      </c>
    </row>
    <row r="19" ht="56" customHeight="1" spans="1:12">
      <c r="A19" s="6">
        <v>16</v>
      </c>
      <c r="B19" s="7" t="s">
        <v>62</v>
      </c>
      <c r="C19" s="6" t="s">
        <v>45</v>
      </c>
      <c r="D19" s="6" t="s">
        <v>15</v>
      </c>
      <c r="E19" s="6" t="s">
        <v>63</v>
      </c>
      <c r="F19" s="6" t="s">
        <v>17</v>
      </c>
      <c r="G19" s="6" t="s">
        <v>18</v>
      </c>
      <c r="H19" s="6">
        <v>7.150442</v>
      </c>
      <c r="I19" s="6">
        <v>2000</v>
      </c>
      <c r="J19" s="6">
        <f t="shared" si="4"/>
        <v>1600</v>
      </c>
      <c r="K19" s="6">
        <v>2000</v>
      </c>
      <c r="L19" s="6">
        <f t="shared" si="5"/>
        <v>1600</v>
      </c>
    </row>
    <row r="20" ht="56" customHeight="1" spans="1:12">
      <c r="A20" s="6">
        <v>17</v>
      </c>
      <c r="B20" s="7" t="s">
        <v>64</v>
      </c>
      <c r="C20" s="6" t="s">
        <v>65</v>
      </c>
      <c r="D20" s="6" t="s">
        <v>21</v>
      </c>
      <c r="E20" s="6" t="s">
        <v>66</v>
      </c>
      <c r="F20" s="6" t="s">
        <v>17</v>
      </c>
      <c r="G20" s="6" t="s">
        <v>18</v>
      </c>
      <c r="H20" s="6">
        <v>13.256637</v>
      </c>
      <c r="I20" s="6">
        <v>4000</v>
      </c>
      <c r="J20" s="6">
        <v>3200</v>
      </c>
      <c r="K20" s="6">
        <v>4000</v>
      </c>
      <c r="L20" s="6">
        <v>3200</v>
      </c>
    </row>
    <row r="21" ht="56" customHeight="1" spans="1:12">
      <c r="A21" s="6">
        <v>18</v>
      </c>
      <c r="B21" s="7" t="s">
        <v>67</v>
      </c>
      <c r="C21" s="11" t="s">
        <v>68</v>
      </c>
      <c r="D21" s="6" t="s">
        <v>15</v>
      </c>
      <c r="E21" s="6" t="s">
        <v>69</v>
      </c>
      <c r="F21" s="6" t="s">
        <v>17</v>
      </c>
      <c r="G21" s="6" t="s">
        <v>18</v>
      </c>
      <c r="H21" s="6">
        <v>7.150442</v>
      </c>
      <c r="I21" s="6">
        <v>2000</v>
      </c>
      <c r="J21" s="6">
        <f>I21*80%</f>
        <v>1600</v>
      </c>
      <c r="K21" s="6">
        <v>2000</v>
      </c>
      <c r="L21" s="6">
        <f t="shared" ref="L21:L43" si="6">K21*80%</f>
        <v>1600</v>
      </c>
    </row>
    <row r="22" s="1" customFormat="1" ht="56" customHeight="1" spans="1:12">
      <c r="A22" s="6">
        <v>19</v>
      </c>
      <c r="B22" s="7" t="s">
        <v>70</v>
      </c>
      <c r="C22" s="11" t="s">
        <v>71</v>
      </c>
      <c r="D22" s="6" t="s">
        <v>31</v>
      </c>
      <c r="E22" s="6" t="s">
        <v>72</v>
      </c>
      <c r="F22" s="6" t="s">
        <v>17</v>
      </c>
      <c r="G22" s="6" t="s">
        <v>18</v>
      </c>
      <c r="H22" s="6">
        <v>10.247788</v>
      </c>
      <c r="I22" s="6">
        <v>4000</v>
      </c>
      <c r="J22" s="6">
        <f t="shared" ref="J22:J43" si="7">I22*80%</f>
        <v>3200</v>
      </c>
      <c r="K22" s="6">
        <v>4000</v>
      </c>
      <c r="L22" s="6">
        <f t="shared" si="6"/>
        <v>3200</v>
      </c>
    </row>
    <row r="23" ht="56" customHeight="1" spans="1:12">
      <c r="A23" s="6">
        <v>20</v>
      </c>
      <c r="B23" s="7" t="s">
        <v>73</v>
      </c>
      <c r="C23" s="11" t="s">
        <v>74</v>
      </c>
      <c r="D23" s="6" t="s">
        <v>75</v>
      </c>
      <c r="E23" s="6" t="s">
        <v>76</v>
      </c>
      <c r="F23" s="6" t="s">
        <v>17</v>
      </c>
      <c r="G23" s="6" t="s">
        <v>18</v>
      </c>
      <c r="H23" s="6">
        <v>8.849558</v>
      </c>
      <c r="I23" s="6">
        <v>2000</v>
      </c>
      <c r="J23" s="6">
        <f t="shared" si="7"/>
        <v>1600</v>
      </c>
      <c r="K23" s="6">
        <v>2000</v>
      </c>
      <c r="L23" s="6">
        <f t="shared" si="6"/>
        <v>1600</v>
      </c>
    </row>
    <row r="24" ht="56" customHeight="1" spans="1:12">
      <c r="A24" s="6">
        <v>21</v>
      </c>
      <c r="B24" s="7" t="s">
        <v>77</v>
      </c>
      <c r="C24" s="11" t="s">
        <v>78</v>
      </c>
      <c r="D24" s="6" t="s">
        <v>15</v>
      </c>
      <c r="E24" s="6" t="s">
        <v>79</v>
      </c>
      <c r="F24" s="6" t="s">
        <v>17</v>
      </c>
      <c r="G24" s="6" t="s">
        <v>18</v>
      </c>
      <c r="H24" s="6">
        <v>7.168142</v>
      </c>
      <c r="I24" s="6">
        <v>2000</v>
      </c>
      <c r="J24" s="6">
        <f t="shared" si="7"/>
        <v>1600</v>
      </c>
      <c r="K24" s="6">
        <v>2000</v>
      </c>
      <c r="L24" s="6">
        <f t="shared" si="6"/>
        <v>1600</v>
      </c>
    </row>
    <row r="25" ht="56" customHeight="1" spans="1:12">
      <c r="A25" s="6">
        <v>22</v>
      </c>
      <c r="B25" s="7" t="s">
        <v>80</v>
      </c>
      <c r="C25" s="11" t="s">
        <v>81</v>
      </c>
      <c r="D25" s="6" t="s">
        <v>15</v>
      </c>
      <c r="E25" s="6" t="s">
        <v>82</v>
      </c>
      <c r="F25" s="6" t="s">
        <v>17</v>
      </c>
      <c r="G25" s="6" t="s">
        <v>18</v>
      </c>
      <c r="H25" s="8">
        <v>7.150442</v>
      </c>
      <c r="I25" s="6">
        <v>2000</v>
      </c>
      <c r="J25" s="6">
        <f t="shared" si="7"/>
        <v>1600</v>
      </c>
      <c r="K25" s="6">
        <v>2000</v>
      </c>
      <c r="L25" s="6">
        <f t="shared" si="6"/>
        <v>1600</v>
      </c>
    </row>
    <row r="26" ht="56" customHeight="1" spans="1:12">
      <c r="A26" s="6">
        <v>23</v>
      </c>
      <c r="B26" s="7" t="s">
        <v>83</v>
      </c>
      <c r="C26" s="11" t="s">
        <v>84</v>
      </c>
      <c r="D26" s="6" t="s">
        <v>85</v>
      </c>
      <c r="E26" s="6" t="s">
        <v>86</v>
      </c>
      <c r="F26" s="6" t="s">
        <v>17</v>
      </c>
      <c r="G26" s="6" t="s">
        <v>18</v>
      </c>
      <c r="H26" s="6">
        <v>10.176991</v>
      </c>
      <c r="I26" s="6">
        <v>4000</v>
      </c>
      <c r="J26" s="6">
        <f t="shared" si="7"/>
        <v>3200</v>
      </c>
      <c r="K26" s="6">
        <v>4000</v>
      </c>
      <c r="L26" s="6">
        <f t="shared" si="6"/>
        <v>3200</v>
      </c>
    </row>
    <row r="27" ht="56" customHeight="1" spans="1:12">
      <c r="A27" s="6">
        <v>24</v>
      </c>
      <c r="B27" s="7" t="s">
        <v>87</v>
      </c>
      <c r="C27" s="6" t="s">
        <v>88</v>
      </c>
      <c r="D27" s="6" t="s">
        <v>89</v>
      </c>
      <c r="E27" s="6" t="s">
        <v>90</v>
      </c>
      <c r="F27" s="6" t="s">
        <v>17</v>
      </c>
      <c r="G27" s="6" t="s">
        <v>18</v>
      </c>
      <c r="H27" s="6">
        <v>7.150442</v>
      </c>
      <c r="I27" s="6">
        <v>2000</v>
      </c>
      <c r="J27" s="6">
        <f t="shared" si="7"/>
        <v>1600</v>
      </c>
      <c r="K27" s="6">
        <v>2000</v>
      </c>
      <c r="L27" s="6">
        <f t="shared" si="6"/>
        <v>1600</v>
      </c>
    </row>
    <row r="28" ht="56" customHeight="1" spans="1:12">
      <c r="A28" s="6">
        <v>25</v>
      </c>
      <c r="B28" s="7" t="s">
        <v>91</v>
      </c>
      <c r="C28" s="6" t="s">
        <v>92</v>
      </c>
      <c r="D28" s="6" t="s">
        <v>89</v>
      </c>
      <c r="E28" s="6" t="s">
        <v>93</v>
      </c>
      <c r="F28" s="6" t="s">
        <v>17</v>
      </c>
      <c r="G28" s="6" t="s">
        <v>18</v>
      </c>
      <c r="H28" s="6">
        <v>7.238938</v>
      </c>
      <c r="I28" s="6">
        <v>2000</v>
      </c>
      <c r="J28" s="6">
        <f t="shared" si="7"/>
        <v>1600</v>
      </c>
      <c r="K28" s="6">
        <v>2000</v>
      </c>
      <c r="L28" s="6">
        <f t="shared" si="6"/>
        <v>1600</v>
      </c>
    </row>
    <row r="29" ht="56" customHeight="1" spans="1:12">
      <c r="A29" s="6">
        <v>26</v>
      </c>
      <c r="B29" s="7" t="s">
        <v>94</v>
      </c>
      <c r="C29" s="6" t="s">
        <v>95</v>
      </c>
      <c r="D29" s="6" t="s">
        <v>96</v>
      </c>
      <c r="E29" s="6" t="s">
        <v>97</v>
      </c>
      <c r="F29" s="6" t="s">
        <v>17</v>
      </c>
      <c r="G29" s="6" t="s">
        <v>18</v>
      </c>
      <c r="H29" s="6">
        <v>5.743363</v>
      </c>
      <c r="I29" s="6">
        <v>2000</v>
      </c>
      <c r="J29" s="6">
        <f t="shared" si="7"/>
        <v>1600</v>
      </c>
      <c r="K29" s="6">
        <v>2000</v>
      </c>
      <c r="L29" s="6">
        <f t="shared" si="6"/>
        <v>1600</v>
      </c>
    </row>
    <row r="30" ht="56" customHeight="1" spans="1:12">
      <c r="A30" s="6">
        <v>27</v>
      </c>
      <c r="B30" s="7" t="s">
        <v>98</v>
      </c>
      <c r="C30" s="6" t="s">
        <v>99</v>
      </c>
      <c r="D30" s="6" t="s">
        <v>89</v>
      </c>
      <c r="E30" s="6" t="s">
        <v>100</v>
      </c>
      <c r="F30" s="6" t="s">
        <v>17</v>
      </c>
      <c r="G30" s="6" t="s">
        <v>18</v>
      </c>
      <c r="H30" s="6">
        <v>7.150442</v>
      </c>
      <c r="I30" s="6">
        <v>2000</v>
      </c>
      <c r="J30" s="6">
        <f t="shared" si="7"/>
        <v>1600</v>
      </c>
      <c r="K30" s="6">
        <v>2000</v>
      </c>
      <c r="L30" s="6">
        <f t="shared" si="6"/>
        <v>1600</v>
      </c>
    </row>
    <row r="31" ht="56" customHeight="1" spans="1:12">
      <c r="A31" s="6">
        <v>28</v>
      </c>
      <c r="B31" s="7" t="s">
        <v>101</v>
      </c>
      <c r="C31" s="9" t="s">
        <v>102</v>
      </c>
      <c r="D31" s="6" t="s">
        <v>85</v>
      </c>
      <c r="E31" s="6" t="s">
        <v>103</v>
      </c>
      <c r="F31" s="6" t="s">
        <v>17</v>
      </c>
      <c r="G31" s="6" t="s">
        <v>18</v>
      </c>
      <c r="H31" s="6">
        <v>9.53982</v>
      </c>
      <c r="I31" s="6">
        <v>2000</v>
      </c>
      <c r="J31" s="6">
        <f t="shared" si="7"/>
        <v>1600</v>
      </c>
      <c r="K31" s="6">
        <v>2000</v>
      </c>
      <c r="L31" s="6">
        <f t="shared" si="6"/>
        <v>1600</v>
      </c>
    </row>
    <row r="32" ht="56" customHeight="1" spans="1:12">
      <c r="A32" s="6">
        <v>29</v>
      </c>
      <c r="B32" s="7" t="s">
        <v>104</v>
      </c>
      <c r="C32" s="9" t="s">
        <v>105</v>
      </c>
      <c r="D32" s="6" t="s">
        <v>85</v>
      </c>
      <c r="E32" s="6" t="s">
        <v>106</v>
      </c>
      <c r="F32" s="6" t="s">
        <v>17</v>
      </c>
      <c r="G32" s="6" t="s">
        <v>18</v>
      </c>
      <c r="H32" s="6">
        <v>10.07079</v>
      </c>
      <c r="I32" s="6">
        <v>4000</v>
      </c>
      <c r="J32" s="6">
        <f t="shared" si="7"/>
        <v>3200</v>
      </c>
      <c r="K32" s="6">
        <v>4000</v>
      </c>
      <c r="L32" s="6">
        <f t="shared" si="6"/>
        <v>3200</v>
      </c>
    </row>
    <row r="33" ht="56" customHeight="1" spans="1:12">
      <c r="A33" s="6">
        <v>30</v>
      </c>
      <c r="B33" s="7" t="s">
        <v>107</v>
      </c>
      <c r="C33" s="9" t="s">
        <v>108</v>
      </c>
      <c r="D33" s="6" t="s">
        <v>89</v>
      </c>
      <c r="E33" s="6" t="s">
        <v>109</v>
      </c>
      <c r="F33" s="6" t="s">
        <v>17</v>
      </c>
      <c r="G33" s="6" t="s">
        <v>18</v>
      </c>
      <c r="H33" s="6">
        <v>7.15044</v>
      </c>
      <c r="I33" s="6">
        <v>2000</v>
      </c>
      <c r="J33" s="6">
        <f t="shared" si="7"/>
        <v>1600</v>
      </c>
      <c r="K33" s="6">
        <v>2000</v>
      </c>
      <c r="L33" s="6">
        <f t="shared" si="6"/>
        <v>1600</v>
      </c>
    </row>
    <row r="34" ht="56" customHeight="1" spans="1:12">
      <c r="A34" s="6">
        <v>31</v>
      </c>
      <c r="B34" s="7" t="s">
        <v>110</v>
      </c>
      <c r="C34" s="9" t="s">
        <v>111</v>
      </c>
      <c r="D34" s="6" t="s">
        <v>89</v>
      </c>
      <c r="E34" s="6" t="s">
        <v>112</v>
      </c>
      <c r="F34" s="6" t="s">
        <v>17</v>
      </c>
      <c r="G34" s="6" t="s">
        <v>18</v>
      </c>
      <c r="H34" s="6">
        <v>7.15044</v>
      </c>
      <c r="I34" s="6">
        <v>2000</v>
      </c>
      <c r="J34" s="6">
        <f t="shared" si="7"/>
        <v>1600</v>
      </c>
      <c r="K34" s="6">
        <v>2000</v>
      </c>
      <c r="L34" s="6">
        <f t="shared" si="6"/>
        <v>1600</v>
      </c>
    </row>
    <row r="35" ht="56" customHeight="1" spans="1:12">
      <c r="A35" s="6">
        <v>32</v>
      </c>
      <c r="B35" s="7" t="s">
        <v>113</v>
      </c>
      <c r="C35" s="9" t="s">
        <v>114</v>
      </c>
      <c r="D35" s="6" t="s">
        <v>89</v>
      </c>
      <c r="E35" s="6" t="s">
        <v>115</v>
      </c>
      <c r="F35" s="6" t="s">
        <v>17</v>
      </c>
      <c r="G35" s="6" t="s">
        <v>18</v>
      </c>
      <c r="H35" s="8">
        <v>7.15014</v>
      </c>
      <c r="I35" s="6">
        <v>2000</v>
      </c>
      <c r="J35" s="6">
        <f t="shared" si="7"/>
        <v>1600</v>
      </c>
      <c r="K35" s="6">
        <v>2000</v>
      </c>
      <c r="L35" s="6">
        <f t="shared" si="6"/>
        <v>1600</v>
      </c>
    </row>
    <row r="36" ht="56" customHeight="1" spans="1:12">
      <c r="A36" s="6">
        <v>33</v>
      </c>
      <c r="B36" s="7" t="s">
        <v>116</v>
      </c>
      <c r="C36" s="9" t="s">
        <v>117</v>
      </c>
      <c r="D36" s="6" t="s">
        <v>85</v>
      </c>
      <c r="E36" s="6" t="s">
        <v>118</v>
      </c>
      <c r="F36" s="6" t="s">
        <v>17</v>
      </c>
      <c r="G36" s="6" t="s">
        <v>18</v>
      </c>
      <c r="H36" s="6">
        <v>9.73451</v>
      </c>
      <c r="I36" s="6">
        <v>2000</v>
      </c>
      <c r="J36" s="6">
        <f t="shared" si="7"/>
        <v>1600</v>
      </c>
      <c r="K36" s="6">
        <v>2000</v>
      </c>
      <c r="L36" s="6">
        <f t="shared" si="6"/>
        <v>1600</v>
      </c>
    </row>
    <row r="37" ht="56" customHeight="1" spans="1:12">
      <c r="A37" s="6">
        <v>34</v>
      </c>
      <c r="B37" s="7" t="s">
        <v>119</v>
      </c>
      <c r="C37" s="10" t="s">
        <v>120</v>
      </c>
      <c r="D37" s="7" t="s">
        <v>89</v>
      </c>
      <c r="E37" s="7" t="s">
        <v>121</v>
      </c>
      <c r="F37" s="6" t="s">
        <v>17</v>
      </c>
      <c r="G37" s="6" t="s">
        <v>18</v>
      </c>
      <c r="H37" s="7">
        <v>7.15044</v>
      </c>
      <c r="I37" s="7">
        <v>2000</v>
      </c>
      <c r="J37" s="6">
        <f t="shared" si="7"/>
        <v>1600</v>
      </c>
      <c r="K37" s="7">
        <v>2000</v>
      </c>
      <c r="L37" s="6">
        <f t="shared" si="6"/>
        <v>1600</v>
      </c>
    </row>
    <row r="38" ht="56" customHeight="1" spans="1:12">
      <c r="A38" s="6">
        <v>35</v>
      </c>
      <c r="B38" s="7" t="s">
        <v>122</v>
      </c>
      <c r="C38" s="9" t="s">
        <v>123</v>
      </c>
      <c r="D38" s="6" t="s">
        <v>124</v>
      </c>
      <c r="E38" s="6" t="s">
        <v>125</v>
      </c>
      <c r="F38" s="6" t="s">
        <v>17</v>
      </c>
      <c r="G38" s="6" t="s">
        <v>18</v>
      </c>
      <c r="H38" s="6">
        <v>11.68141</v>
      </c>
      <c r="I38" s="6">
        <v>4000</v>
      </c>
      <c r="J38" s="6">
        <f t="shared" si="7"/>
        <v>3200</v>
      </c>
      <c r="K38" s="6">
        <v>4000</v>
      </c>
      <c r="L38" s="6">
        <f t="shared" si="6"/>
        <v>3200</v>
      </c>
    </row>
    <row r="39" ht="56" customHeight="1" spans="1:12">
      <c r="A39" s="6">
        <v>36</v>
      </c>
      <c r="B39" s="7" t="s">
        <v>126</v>
      </c>
      <c r="C39" s="9" t="s">
        <v>127</v>
      </c>
      <c r="D39" s="6" t="s">
        <v>89</v>
      </c>
      <c r="E39" s="6" t="s">
        <v>128</v>
      </c>
      <c r="F39" s="6" t="s">
        <v>17</v>
      </c>
      <c r="G39" s="6" t="s">
        <v>18</v>
      </c>
      <c r="H39" s="6">
        <v>6.79646</v>
      </c>
      <c r="I39" s="6">
        <v>2000</v>
      </c>
      <c r="J39" s="6">
        <f t="shared" si="7"/>
        <v>1600</v>
      </c>
      <c r="K39" s="6">
        <v>2000</v>
      </c>
      <c r="L39" s="6">
        <f t="shared" si="6"/>
        <v>1600</v>
      </c>
    </row>
    <row r="40" ht="56" customHeight="1" spans="1:12">
      <c r="A40" s="6">
        <v>37</v>
      </c>
      <c r="B40" s="7" t="s">
        <v>129</v>
      </c>
      <c r="C40" s="9" t="s">
        <v>130</v>
      </c>
      <c r="D40" s="6" t="s">
        <v>124</v>
      </c>
      <c r="E40" s="6" t="s">
        <v>131</v>
      </c>
      <c r="F40" s="6" t="s">
        <v>17</v>
      </c>
      <c r="G40" s="6" t="s">
        <v>18</v>
      </c>
      <c r="H40" s="6">
        <v>11.76991</v>
      </c>
      <c r="I40" s="6">
        <v>4000</v>
      </c>
      <c r="J40" s="6">
        <f t="shared" si="7"/>
        <v>3200</v>
      </c>
      <c r="K40" s="6">
        <v>4000</v>
      </c>
      <c r="L40" s="6">
        <f t="shared" si="6"/>
        <v>3200</v>
      </c>
    </row>
    <row r="41" ht="56" customHeight="1" spans="1:12">
      <c r="A41" s="6">
        <v>38</v>
      </c>
      <c r="B41" s="7" t="s">
        <v>132</v>
      </c>
      <c r="C41" s="9" t="s">
        <v>133</v>
      </c>
      <c r="D41" s="6" t="s">
        <v>134</v>
      </c>
      <c r="E41" s="6" t="s">
        <v>135</v>
      </c>
      <c r="F41" s="6" t="s">
        <v>17</v>
      </c>
      <c r="G41" s="6" t="s">
        <v>18</v>
      </c>
      <c r="H41" s="6">
        <v>13.27433</v>
      </c>
      <c r="I41" s="6">
        <v>4000</v>
      </c>
      <c r="J41" s="6">
        <f t="shared" si="7"/>
        <v>3200</v>
      </c>
      <c r="K41" s="6">
        <v>4000</v>
      </c>
      <c r="L41" s="6">
        <f t="shared" si="6"/>
        <v>3200</v>
      </c>
    </row>
    <row r="42" ht="56" customHeight="1" spans="1:12">
      <c r="A42" s="6">
        <v>39</v>
      </c>
      <c r="B42" s="7" t="s">
        <v>136</v>
      </c>
      <c r="C42" s="9" t="s">
        <v>137</v>
      </c>
      <c r="D42" s="6" t="s">
        <v>138</v>
      </c>
      <c r="E42" s="6" t="s">
        <v>139</v>
      </c>
      <c r="F42" s="6" t="s">
        <v>17</v>
      </c>
      <c r="G42" s="6" t="s">
        <v>18</v>
      </c>
      <c r="H42" s="6">
        <v>21.04424</v>
      </c>
      <c r="I42" s="6">
        <v>5000</v>
      </c>
      <c r="J42" s="6">
        <f t="shared" si="7"/>
        <v>4000</v>
      </c>
      <c r="K42" s="6">
        <v>5000</v>
      </c>
      <c r="L42" s="6">
        <f t="shared" si="6"/>
        <v>4000</v>
      </c>
    </row>
    <row r="43" ht="56" customHeight="1" spans="1:12">
      <c r="A43" s="6">
        <v>40</v>
      </c>
      <c r="B43" s="7" t="s">
        <v>140</v>
      </c>
      <c r="C43" s="10" t="s">
        <v>141</v>
      </c>
      <c r="D43" s="7" t="s">
        <v>89</v>
      </c>
      <c r="E43" s="7" t="s">
        <v>142</v>
      </c>
      <c r="F43" s="6" t="s">
        <v>17</v>
      </c>
      <c r="G43" s="6" t="s">
        <v>18</v>
      </c>
      <c r="H43" s="7">
        <v>6.88495</v>
      </c>
      <c r="I43" s="7">
        <v>2000</v>
      </c>
      <c r="J43" s="6">
        <f t="shared" si="7"/>
        <v>1600</v>
      </c>
      <c r="K43" s="7">
        <v>2000</v>
      </c>
      <c r="L43" s="6">
        <f t="shared" si="6"/>
        <v>1600</v>
      </c>
    </row>
    <row r="44" ht="53" customHeight="1" spans="1:12">
      <c r="A44" s="6" t="s">
        <v>143</v>
      </c>
      <c r="B44" s="7"/>
      <c r="C44" s="6"/>
      <c r="D44" s="6"/>
      <c r="E44" s="6"/>
      <c r="F44" s="6"/>
      <c r="G44" s="6"/>
      <c r="H44" s="6">
        <f>SUM(H4:H43)</f>
        <v>352.964248</v>
      </c>
      <c r="I44" s="6">
        <f>SUM(I4:I43)</f>
        <v>103000</v>
      </c>
      <c r="J44" s="6">
        <f>SUM(J4:J43)</f>
        <v>82400</v>
      </c>
      <c r="K44" s="6">
        <f>SUM(K4:K43)</f>
        <v>103000</v>
      </c>
      <c r="L44" s="6">
        <f>SUM(L4:L43)</f>
        <v>82400</v>
      </c>
    </row>
  </sheetData>
  <autoFilter ref="A3:L44">
    <extLst/>
  </autoFilter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25" right="0.25" top="0.75" bottom="0.75" header="0.3" footer="0.3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王超</dc:creator>
  <cp:lastModifiedBy>Administrator</cp:lastModifiedBy>
  <dcterms:created xsi:type="dcterms:W3CDTF">2015-06-08T18:17:00Z</dcterms:created>
  <cp:lastPrinted>2023-06-16T10:39:00Z</cp:lastPrinted>
  <dcterms:modified xsi:type="dcterms:W3CDTF">2023-08-14T02:30:59Z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145C02FF36784C60993B4EA48046E5A6</vt:lpwstr>
  </property>
  <property fmtid="{D5CDD505-2E9C-101B-9397-08002B2CF9AE}" pid="3" name="KSOProductBuildVer">
    <vt:lpwstr>2052-11.8.2.8696</vt:lpwstr>
  </property>
</Properties>
</file>